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7" yWindow="65482" windowWidth="7214" windowHeight="8110" activeTab="0"/>
  </bookViews>
  <sheets>
    <sheet name="Arkusz1" sheetId="1" r:id="rId1"/>
    <sheet name="Arkusz3" sheetId="2" r:id="rId2"/>
  </sheets>
  <definedNames>
    <definedName name="_xlnm.Print_Area" localSheetId="0">'Arkusz1'!$A$1:$H$44</definedName>
  </definedNames>
  <calcPr fullCalcOnLoad="1"/>
</workbook>
</file>

<file path=xl/sharedStrings.xml><?xml version="1.0" encoding="utf-8"?>
<sst xmlns="http://schemas.openxmlformats.org/spreadsheetml/2006/main" count="48" uniqueCount="42">
  <si>
    <t>Rady Miejskiej w Lidzbarku</t>
  </si>
  <si>
    <t>Klasyfikacja</t>
  </si>
  <si>
    <t>TREŚĆ</t>
  </si>
  <si>
    <t xml:space="preserve">Dz. </t>
  </si>
  <si>
    <t>Rozdz.</t>
  </si>
  <si>
    <t>§</t>
  </si>
  <si>
    <t>Plan przed zmianą</t>
  </si>
  <si>
    <t>Plan po zmianach</t>
  </si>
  <si>
    <t>RAZEM</t>
  </si>
  <si>
    <t>Zmniejszenia</t>
  </si>
  <si>
    <t>Zwiększenia</t>
  </si>
  <si>
    <t>6050</t>
  </si>
  <si>
    <t>Wydatki inwestycyjne jednostek budżetowych</t>
  </si>
  <si>
    <t>GOSPODARKA KOMUNALNA I OCHRONA ŚRODOWISKA</t>
  </si>
  <si>
    <t>Tomasz Dudaniec</t>
  </si>
  <si>
    <t>Pozostała działalność</t>
  </si>
  <si>
    <t>90002</t>
  </si>
  <si>
    <t>6650</t>
  </si>
  <si>
    <t xml:space="preserve">Gospodarka odpadami </t>
  </si>
  <si>
    <t>Wpłaty gmin i powiatów na rzecz innych jedn. samorz.terytorial. oraz zw. gmin lub związków powiatów na dofinansowanie zadań inwestycyjnych i zakupów inwestycyjnych</t>
  </si>
  <si>
    <t>600</t>
  </si>
  <si>
    <t>60014</t>
  </si>
  <si>
    <t>60016</t>
  </si>
  <si>
    <t>TRANSPORT I ŁĄCZNOŚĆ</t>
  </si>
  <si>
    <t>Drogi publiczne powiatowe</t>
  </si>
  <si>
    <t>Drogi publiczne gminne</t>
  </si>
  <si>
    <t xml:space="preserve">w sprawie dokonania zmian w budżecie gminy na 2004 r. </t>
  </si>
  <si>
    <t>85295</t>
  </si>
  <si>
    <t>921</t>
  </si>
  <si>
    <t>92109</t>
  </si>
  <si>
    <t xml:space="preserve">Pomoc społeczna </t>
  </si>
  <si>
    <t>Kultura i ochrona dziedzictwa narodowego</t>
  </si>
  <si>
    <t xml:space="preserve">Domy i ośrodki kultury, świetlice i kluby </t>
  </si>
  <si>
    <t xml:space="preserve">W związku z czym ulega zmianie kwota deficytu budżetowego i zamiast 1 257 290,- zł wynosić będzie 457 290,- zł. Natomiast kwota przychodów wynosić będzie 1.472.290,- zł w tym 800 000,- zł - pożyczka z Wojewódzkiego Funduszu Ochrony Środowiska plus wolne środki z 2003 r. 672 290,- zł </t>
  </si>
  <si>
    <t xml:space="preserve">z dnia 29 kwietnia 2004 r. </t>
  </si>
  <si>
    <t>Uchwała Nr XIX/151/04</t>
  </si>
  <si>
    <t xml:space="preserve">        Na podstawie art. 18 ust. 2 pkt 4, ustawy z dnia 8 marca 1990 r. o samorządzie gminnym 
(Dz. U. z 2001 r. Nr 142, poz. 1591 z następującymi zmianami: Dz. U. z 2002 r. Nr 23 poz. 220, Nr 62 poz. 558, Nr 113 poz. 984, Nr 214 poz. 1806, oraz Dz. U. z 2003 r. Nr 80 poz. 717, Nr 162 poz. 1568) oraz art. 109 ustawy z dnia 26 listopada 1998 r. o finansach publicznych (Dz. U. z 2003 r. Nr 15 poz. 148, zmiany: Dz. U. z 2003 r. Nr 45 poz. 391, Nr 65 poz. 594, Nr 166 poz. 1611, Nr 189 poz. 1851) uchwala, co następuje:
</t>
  </si>
  <si>
    <r>
      <t xml:space="preserve">  § 1. </t>
    </r>
    <r>
      <rPr>
        <sz val="9"/>
        <rFont val="Arial"/>
        <family val="2"/>
      </rPr>
      <t>Dokonać przeniesień między wydatkami.</t>
    </r>
  </si>
  <si>
    <t xml:space="preserve">Po dokonanych zmianach planowane dochody wynoszą - 18 650 942 zł a planowane wydatki wynoszą - 19 108 232 zł                                                   </t>
  </si>
  <si>
    <r>
      <t xml:space="preserve">  § 2.  </t>
    </r>
    <r>
      <rPr>
        <sz val="9"/>
        <rFont val="Arial"/>
        <family val="2"/>
      </rPr>
      <t>Wykonanie uchwały powierza się Burmistrzowi Lidzbarka.</t>
    </r>
  </si>
  <si>
    <r>
      <t xml:space="preserve">  § 3. </t>
    </r>
    <r>
      <rPr>
        <sz val="9"/>
        <rFont val="Arial"/>
        <family val="2"/>
      </rPr>
      <t>Uchwała wchodzi w życie z dniem podjęcia i podlega ogłoszeniu</t>
    </r>
  </si>
  <si>
    <t>Przewodniczący Rady Miejskiej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</si>
</sst>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zł&quot;#,##0_);\(&quot; zł&quot;#,##0\)"/>
    <numFmt numFmtId="165" formatCode="#,##0\ &quot;zł&quot;"/>
    <numFmt numFmtId="166" formatCode="_-* #,##0.000\ &quot;zł&quot;_-;\-* #,##0.000\ &quot;zł&quot;_-;_-* &quot;-&quot;??\ &quot;zł&quot;_-;_-@_-"/>
    <numFmt numFmtId="167" formatCode="_-* #,##0.0000\ &quot;zł&quot;_-;\-* #,##0.0000\ &quot;zł&quot;_-;_-* &quot;-&quot;??\ &quot;zł&quot;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#&quot;l.&quot;"/>
  </numFmts>
  <fonts count="8">
    <font>
      <sz val="12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5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164" fontId="6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165" fontId="6" fillId="0" borderId="1" xfId="0" applyNumberFormat="1" applyFont="1" applyFill="1" applyBorder="1" applyAlignment="1" applyProtection="1">
      <alignment horizontal="left" vertical="top"/>
      <protection/>
    </xf>
    <xf numFmtId="165" fontId="6" fillId="0" borderId="1" xfId="0" applyNumberFormat="1" applyFont="1" applyBorder="1" applyAlignment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7">
      <selection activeCell="F43" sqref="F43:H43"/>
    </sheetView>
  </sheetViews>
  <sheetFormatPr defaultColWidth="8.796875" defaultRowHeight="15"/>
  <cols>
    <col min="1" max="1" width="4.19921875" style="2" customWidth="1"/>
    <col min="2" max="2" width="6.296875" style="2" customWidth="1"/>
    <col min="3" max="3" width="5.19921875" style="2" customWidth="1"/>
    <col min="4" max="4" width="26.296875" style="2" customWidth="1"/>
    <col min="5" max="5" width="11.09765625" style="2" customWidth="1"/>
    <col min="6" max="6" width="7.69921875" style="2" customWidth="1"/>
    <col min="7" max="7" width="8.296875" style="2" customWidth="1"/>
    <col min="8" max="8" width="12" style="2" customWidth="1"/>
    <col min="9" max="16384" width="9" style="2" customWidth="1"/>
  </cols>
  <sheetData>
    <row r="1" spans="1:8" ht="15">
      <c r="A1" s="5" t="s">
        <v>35</v>
      </c>
      <c r="B1" s="5"/>
      <c r="C1" s="5"/>
      <c r="D1" s="5"/>
      <c r="E1" s="5"/>
      <c r="F1" s="5"/>
      <c r="G1" s="5"/>
      <c r="H1" s="5"/>
    </row>
    <row r="2" spans="1:8" ht="15">
      <c r="A2" s="5" t="s">
        <v>0</v>
      </c>
      <c r="B2" s="5"/>
      <c r="C2" s="5"/>
      <c r="D2" s="5"/>
      <c r="E2" s="5"/>
      <c r="F2" s="5"/>
      <c r="G2" s="5"/>
      <c r="H2" s="5"/>
    </row>
    <row r="3" spans="1:8" ht="15">
      <c r="A3" s="5" t="s">
        <v>34</v>
      </c>
      <c r="B3" s="5"/>
      <c r="C3" s="5"/>
      <c r="D3" s="5"/>
      <c r="E3" s="5"/>
      <c r="F3" s="5"/>
      <c r="G3" s="5"/>
      <c r="H3" s="5"/>
    </row>
    <row r="4" spans="1:8" ht="15">
      <c r="A4" s="12"/>
      <c r="B4" s="12"/>
      <c r="C4" s="12"/>
      <c r="D4" s="12"/>
      <c r="E4" s="12"/>
      <c r="F4" s="12"/>
      <c r="G4" s="12"/>
      <c r="H4" s="12"/>
    </row>
    <row r="5" spans="1:8" ht="15">
      <c r="A5" s="5" t="s">
        <v>26</v>
      </c>
      <c r="B5" s="5"/>
      <c r="C5" s="5"/>
      <c r="D5" s="5"/>
      <c r="E5" s="5"/>
      <c r="F5" s="5"/>
      <c r="G5" s="5"/>
      <c r="H5" s="5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48" customHeight="1">
      <c r="A7" s="13" t="s">
        <v>36</v>
      </c>
      <c r="B7" s="13"/>
      <c r="C7" s="13"/>
      <c r="D7" s="13"/>
      <c r="E7" s="13"/>
      <c r="F7" s="13"/>
      <c r="G7" s="13"/>
      <c r="H7" s="13"/>
    </row>
    <row r="8" spans="1:8" ht="10.5" customHeight="1" hidden="1">
      <c r="A8" s="4"/>
      <c r="B8" s="4"/>
      <c r="C8" s="4"/>
      <c r="D8" s="4"/>
      <c r="E8" s="4"/>
      <c r="F8" s="4"/>
      <c r="G8" s="4"/>
      <c r="H8" s="4"/>
    </row>
    <row r="9" spans="1:8" ht="14.25" customHeight="1">
      <c r="A9" s="4"/>
      <c r="B9" s="4"/>
      <c r="C9" s="4"/>
      <c r="D9" s="4"/>
      <c r="E9" s="4"/>
      <c r="F9" s="4"/>
      <c r="G9" s="4"/>
      <c r="H9" s="4"/>
    </row>
    <row r="10" spans="1:8" ht="15">
      <c r="A10" s="14" t="s">
        <v>37</v>
      </c>
      <c r="B10" s="7"/>
      <c r="C10" s="7"/>
      <c r="D10" s="7"/>
      <c r="E10" s="7"/>
      <c r="F10" s="7"/>
      <c r="G10" s="7"/>
      <c r="H10" s="7"/>
    </row>
    <row r="11" spans="1:8" ht="15">
      <c r="A11" s="4"/>
      <c r="B11" s="7"/>
      <c r="C11" s="7"/>
      <c r="D11" s="7"/>
      <c r="E11" s="7"/>
      <c r="F11" s="7"/>
      <c r="G11" s="7"/>
      <c r="H11" s="7"/>
    </row>
    <row r="12" spans="1:8" s="8" customFormat="1" ht="10.5" customHeight="1">
      <c r="A12" s="15" t="s">
        <v>1</v>
      </c>
      <c r="B12" s="15"/>
      <c r="C12" s="15"/>
      <c r="D12" s="16" t="s">
        <v>2</v>
      </c>
      <c r="E12" s="17" t="s">
        <v>6</v>
      </c>
      <c r="F12" s="17" t="s">
        <v>10</v>
      </c>
      <c r="G12" s="17" t="s">
        <v>9</v>
      </c>
      <c r="H12" s="17" t="s">
        <v>7</v>
      </c>
    </row>
    <row r="13" spans="1:8" s="8" customFormat="1" ht="9" customHeight="1">
      <c r="A13" s="18" t="s">
        <v>3</v>
      </c>
      <c r="B13" s="18" t="s">
        <v>4</v>
      </c>
      <c r="C13" s="18" t="s">
        <v>5</v>
      </c>
      <c r="D13" s="16"/>
      <c r="E13" s="17"/>
      <c r="F13" s="17"/>
      <c r="G13" s="17"/>
      <c r="H13" s="17"/>
    </row>
    <row r="14" spans="1:8" s="8" customFormat="1" ht="13.5" hidden="1">
      <c r="A14" s="18"/>
      <c r="B14" s="18"/>
      <c r="C14" s="18"/>
      <c r="D14" s="16"/>
      <c r="E14" s="17"/>
      <c r="F14" s="17"/>
      <c r="G14" s="17"/>
      <c r="H14" s="17"/>
    </row>
    <row r="15" spans="1:8" ht="9.75" customHeight="1">
      <c r="A15" s="15">
        <v>1</v>
      </c>
      <c r="B15" s="15">
        <v>2</v>
      </c>
      <c r="C15" s="15">
        <v>3</v>
      </c>
      <c r="D15" s="20">
        <v>4</v>
      </c>
      <c r="E15" s="19">
        <v>5</v>
      </c>
      <c r="F15" s="19">
        <v>6</v>
      </c>
      <c r="G15" s="20">
        <v>7</v>
      </c>
      <c r="H15" s="19">
        <v>8</v>
      </c>
    </row>
    <row r="16" spans="1:8" s="9" customFormat="1" ht="11.25" customHeight="1">
      <c r="A16" s="15" t="s">
        <v>20</v>
      </c>
      <c r="B16" s="15"/>
      <c r="C16" s="15"/>
      <c r="D16" s="20" t="s">
        <v>23</v>
      </c>
      <c r="E16" s="21">
        <v>737441</v>
      </c>
      <c r="F16" s="21">
        <f>F17+F19</f>
        <v>65000</v>
      </c>
      <c r="G16" s="21">
        <f>G17+G19</f>
        <v>0</v>
      </c>
      <c r="H16" s="22">
        <f aca="true" t="shared" si="0" ref="H16:H29">SUM(E16:F16)-G16</f>
        <v>802441</v>
      </c>
    </row>
    <row r="17" spans="1:8" s="9" customFormat="1" ht="11.25" customHeight="1">
      <c r="A17" s="15"/>
      <c r="B17" s="15" t="s">
        <v>21</v>
      </c>
      <c r="C17" s="15"/>
      <c r="D17" s="23" t="s">
        <v>24</v>
      </c>
      <c r="E17" s="21">
        <v>219100</v>
      </c>
      <c r="F17" s="21">
        <f>F18</f>
        <v>30000</v>
      </c>
      <c r="G17" s="21">
        <f>G18</f>
        <v>0</v>
      </c>
      <c r="H17" s="22">
        <f t="shared" si="0"/>
        <v>249100</v>
      </c>
    </row>
    <row r="18" spans="1:8" ht="11.25" customHeight="1">
      <c r="A18" s="15"/>
      <c r="B18" s="15"/>
      <c r="C18" s="15" t="s">
        <v>11</v>
      </c>
      <c r="D18" s="23" t="s">
        <v>12</v>
      </c>
      <c r="E18" s="21">
        <v>131000</v>
      </c>
      <c r="F18" s="21">
        <v>30000</v>
      </c>
      <c r="G18" s="21">
        <v>0</v>
      </c>
      <c r="H18" s="22">
        <f t="shared" si="0"/>
        <v>161000</v>
      </c>
    </row>
    <row r="19" spans="1:8" ht="11.25" customHeight="1">
      <c r="A19" s="15"/>
      <c r="B19" s="15" t="s">
        <v>22</v>
      </c>
      <c r="C19" s="15"/>
      <c r="D19" s="23" t="s">
        <v>25</v>
      </c>
      <c r="E19" s="21">
        <v>518341</v>
      </c>
      <c r="F19" s="21">
        <f>F20</f>
        <v>35000</v>
      </c>
      <c r="G19" s="21">
        <f>G20</f>
        <v>0</v>
      </c>
      <c r="H19" s="22">
        <f t="shared" si="0"/>
        <v>553341</v>
      </c>
    </row>
    <row r="20" spans="1:8" ht="11.25" customHeight="1">
      <c r="A20" s="15"/>
      <c r="B20" s="15"/>
      <c r="C20" s="15" t="s">
        <v>11</v>
      </c>
      <c r="D20" s="23" t="s">
        <v>12</v>
      </c>
      <c r="E20" s="21">
        <v>375000</v>
      </c>
      <c r="F20" s="21">
        <v>35000</v>
      </c>
      <c r="G20" s="21">
        <v>0</v>
      </c>
      <c r="H20" s="22">
        <f t="shared" si="0"/>
        <v>410000</v>
      </c>
    </row>
    <row r="21" spans="1:8" ht="11.25" customHeight="1">
      <c r="A21" s="24">
        <v>852</v>
      </c>
      <c r="B21" s="15"/>
      <c r="C21" s="15"/>
      <c r="D21" s="20" t="s">
        <v>30</v>
      </c>
      <c r="E21" s="22">
        <v>2528555</v>
      </c>
      <c r="F21" s="22">
        <f>F22</f>
        <v>18000</v>
      </c>
      <c r="G21" s="22">
        <f>G22</f>
        <v>0</v>
      </c>
      <c r="H21" s="22">
        <f t="shared" si="0"/>
        <v>2546555</v>
      </c>
    </row>
    <row r="22" spans="1:8" ht="11.25" customHeight="1">
      <c r="A22" s="24"/>
      <c r="B22" s="15" t="s">
        <v>27</v>
      </c>
      <c r="C22" s="15"/>
      <c r="D22" s="23" t="s">
        <v>15</v>
      </c>
      <c r="E22" s="22">
        <v>41000</v>
      </c>
      <c r="F22" s="22">
        <f>F23</f>
        <v>18000</v>
      </c>
      <c r="G22" s="22">
        <f>G23</f>
        <v>0</v>
      </c>
      <c r="H22" s="22">
        <f t="shared" si="0"/>
        <v>59000</v>
      </c>
    </row>
    <row r="23" spans="1:8" ht="11.25" customHeight="1">
      <c r="A23" s="24"/>
      <c r="B23" s="15"/>
      <c r="C23" s="15" t="s">
        <v>11</v>
      </c>
      <c r="D23" s="23" t="s">
        <v>12</v>
      </c>
      <c r="E23" s="22">
        <v>0</v>
      </c>
      <c r="F23" s="22">
        <v>18000</v>
      </c>
      <c r="G23" s="22">
        <v>0</v>
      </c>
      <c r="H23" s="22">
        <f t="shared" si="0"/>
        <v>18000</v>
      </c>
    </row>
    <row r="24" spans="1:8" ht="18.75">
      <c r="A24" s="15">
        <v>900</v>
      </c>
      <c r="B24" s="15"/>
      <c r="C24" s="15"/>
      <c r="D24" s="20" t="s">
        <v>13</v>
      </c>
      <c r="E24" s="22">
        <v>3252904</v>
      </c>
      <c r="F24" s="22">
        <f>F25</f>
        <v>0</v>
      </c>
      <c r="G24" s="22">
        <f>G25</f>
        <v>858000</v>
      </c>
      <c r="H24" s="22">
        <f t="shared" si="0"/>
        <v>2394904</v>
      </c>
    </row>
    <row r="25" spans="1:8" ht="9.75" customHeight="1">
      <c r="A25" s="15"/>
      <c r="B25" s="15" t="s">
        <v>16</v>
      </c>
      <c r="C25" s="15"/>
      <c r="D25" s="23" t="s">
        <v>18</v>
      </c>
      <c r="E25" s="22">
        <v>2031674</v>
      </c>
      <c r="F25" s="22">
        <f>F26</f>
        <v>0</v>
      </c>
      <c r="G25" s="22">
        <f>G26</f>
        <v>858000</v>
      </c>
      <c r="H25" s="22">
        <f t="shared" si="0"/>
        <v>1173674</v>
      </c>
    </row>
    <row r="26" spans="1:8" ht="37.5">
      <c r="A26" s="15"/>
      <c r="B26" s="15"/>
      <c r="C26" s="15" t="s">
        <v>17</v>
      </c>
      <c r="D26" s="23" t="s">
        <v>19</v>
      </c>
      <c r="E26" s="22">
        <v>1964481</v>
      </c>
      <c r="F26" s="22">
        <v>0</v>
      </c>
      <c r="G26" s="22">
        <v>858000</v>
      </c>
      <c r="H26" s="22">
        <f t="shared" si="0"/>
        <v>1106481</v>
      </c>
    </row>
    <row r="27" spans="1:8" ht="10.5" customHeight="1">
      <c r="A27" s="15" t="s">
        <v>28</v>
      </c>
      <c r="B27" s="25"/>
      <c r="C27" s="15"/>
      <c r="D27" s="20" t="s">
        <v>31</v>
      </c>
      <c r="E27" s="22">
        <v>490000</v>
      </c>
      <c r="F27" s="22">
        <f>F28</f>
        <v>0</v>
      </c>
      <c r="G27" s="22">
        <f>G28</f>
        <v>25000</v>
      </c>
      <c r="H27" s="22">
        <f t="shared" si="0"/>
        <v>465000</v>
      </c>
    </row>
    <row r="28" spans="1:8" ht="10.5" customHeight="1">
      <c r="A28" s="15"/>
      <c r="B28" s="15" t="s">
        <v>29</v>
      </c>
      <c r="C28" s="15"/>
      <c r="D28" s="23" t="s">
        <v>32</v>
      </c>
      <c r="E28" s="22">
        <v>261000</v>
      </c>
      <c r="F28" s="22">
        <f>F29</f>
        <v>0</v>
      </c>
      <c r="G28" s="22">
        <f>G29</f>
        <v>25000</v>
      </c>
      <c r="H28" s="22">
        <f t="shared" si="0"/>
        <v>236000</v>
      </c>
    </row>
    <row r="29" spans="1:8" ht="10.5" customHeight="1">
      <c r="A29" s="15"/>
      <c r="B29" s="15"/>
      <c r="C29" s="15" t="s">
        <v>11</v>
      </c>
      <c r="D29" s="23" t="s">
        <v>12</v>
      </c>
      <c r="E29" s="22">
        <v>25000</v>
      </c>
      <c r="F29" s="22">
        <v>0</v>
      </c>
      <c r="G29" s="22">
        <v>25000</v>
      </c>
      <c r="H29" s="22">
        <f t="shared" si="0"/>
        <v>0</v>
      </c>
    </row>
    <row r="30" spans="1:8" ht="10.5" customHeight="1">
      <c r="A30" s="18" t="s">
        <v>8</v>
      </c>
      <c r="B30" s="18"/>
      <c r="C30" s="18"/>
      <c r="D30" s="18"/>
      <c r="E30" s="21">
        <f>E16+E21+E24+E27</f>
        <v>7008900</v>
      </c>
      <c r="F30" s="21">
        <f>F16+F21+F24+F27</f>
        <v>83000</v>
      </c>
      <c r="G30" s="21">
        <f>G16+G21+G24+G27</f>
        <v>883000</v>
      </c>
      <c r="H30" s="21">
        <f>H16+H21+H24+H27</f>
        <v>6208900</v>
      </c>
    </row>
    <row r="31" spans="1:8" ht="12" customHeight="1">
      <c r="A31" s="10"/>
      <c r="B31" s="10"/>
      <c r="C31" s="10"/>
      <c r="D31" s="10"/>
      <c r="E31" s="3"/>
      <c r="F31" s="3"/>
      <c r="G31" s="3"/>
      <c r="H31" s="1"/>
    </row>
    <row r="32" spans="1:8" ht="15" customHeight="1" hidden="1">
      <c r="A32" s="10"/>
      <c r="B32" s="10"/>
      <c r="C32" s="10"/>
      <c r="D32" s="10"/>
      <c r="E32" s="3"/>
      <c r="F32" s="3"/>
      <c r="G32" s="3"/>
      <c r="H32" s="1"/>
    </row>
    <row r="33" spans="1:8" ht="15" customHeight="1" hidden="1">
      <c r="A33" s="10"/>
      <c r="B33" s="10"/>
      <c r="C33" s="10"/>
      <c r="D33" s="10"/>
      <c r="E33" s="3"/>
      <c r="F33" s="3"/>
      <c r="G33" s="3"/>
      <c r="H33" s="1"/>
    </row>
    <row r="34" spans="1:8" ht="14.25" customHeight="1">
      <c r="A34" s="6" t="s">
        <v>38</v>
      </c>
      <c r="B34" s="6"/>
      <c r="C34" s="6"/>
      <c r="D34" s="6"/>
      <c r="E34" s="6"/>
      <c r="F34" s="6"/>
      <c r="G34" s="6"/>
      <c r="H34" s="6"/>
    </row>
    <row r="35" spans="1:8" ht="22.5" customHeight="1">
      <c r="A35" s="6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11"/>
      <c r="B36" s="11"/>
      <c r="C36" s="11"/>
      <c r="D36" s="11"/>
      <c r="E36" s="11"/>
      <c r="F36" s="11"/>
      <c r="G36" s="11"/>
      <c r="H36" s="11"/>
    </row>
    <row r="37" spans="1:8" ht="15">
      <c r="A37" s="14" t="s">
        <v>39</v>
      </c>
      <c r="B37" s="7"/>
      <c r="C37" s="7"/>
      <c r="D37" s="7"/>
      <c r="E37" s="7"/>
      <c r="F37" s="7"/>
      <c r="G37" s="7"/>
      <c r="H37" s="7"/>
    </row>
    <row r="38" spans="1:8" ht="15">
      <c r="A38" s="26"/>
      <c r="B38" s="4"/>
      <c r="C38" s="4"/>
      <c r="D38" s="4"/>
      <c r="E38" s="4"/>
      <c r="F38" s="4"/>
      <c r="G38" s="4"/>
      <c r="H38" s="4"/>
    </row>
    <row r="39" spans="1:8" ht="15">
      <c r="A39" s="14" t="s">
        <v>40</v>
      </c>
      <c r="B39" s="7"/>
      <c r="C39" s="7"/>
      <c r="D39" s="7"/>
      <c r="E39" s="7"/>
      <c r="F39" s="7"/>
      <c r="G39" s="7"/>
      <c r="H39" s="7"/>
    </row>
    <row r="40" spans="1:8" ht="12.75" customHeight="1">
      <c r="A40" s="4"/>
      <c r="B40" s="4"/>
      <c r="C40" s="4"/>
      <c r="D40" s="4"/>
      <c r="E40" s="4"/>
      <c r="F40" s="4"/>
      <c r="G40" s="4"/>
      <c r="H40" s="4"/>
    </row>
    <row r="41" spans="1:8" ht="15" hidden="1">
      <c r="A41" s="4"/>
      <c r="B41" s="4"/>
      <c r="C41" s="4"/>
      <c r="D41" s="4"/>
      <c r="E41" s="4"/>
      <c r="F41" s="4"/>
      <c r="G41" s="4"/>
      <c r="H41" s="4"/>
    </row>
    <row r="42" spans="1:8" ht="15" hidden="1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27" t="s">
        <v>41</v>
      </c>
      <c r="G43" s="27"/>
      <c r="H43" s="27"/>
    </row>
    <row r="44" spans="1:8" ht="15">
      <c r="A44" s="4"/>
      <c r="B44" s="4"/>
      <c r="C44" s="4"/>
      <c r="D44" s="4"/>
      <c r="E44" s="4"/>
      <c r="F44" s="27" t="s">
        <v>14</v>
      </c>
      <c r="G44" s="27"/>
      <c r="H44" s="4"/>
    </row>
  </sheetData>
  <mergeCells count="18">
    <mergeCell ref="F44:G44"/>
    <mergeCell ref="E12:E14"/>
    <mergeCell ref="C13:C14"/>
    <mergeCell ref="G12:G14"/>
    <mergeCell ref="H12:H14"/>
    <mergeCell ref="A30:D30"/>
    <mergeCell ref="A34:H34"/>
    <mergeCell ref="F43:H43"/>
    <mergeCell ref="A1:H1"/>
    <mergeCell ref="A2:H2"/>
    <mergeCell ref="A3:H3"/>
    <mergeCell ref="A5:H5"/>
    <mergeCell ref="A7:H7"/>
    <mergeCell ref="F12:F14"/>
    <mergeCell ref="A13:A14"/>
    <mergeCell ref="A35:H35"/>
    <mergeCell ref="B13:B14"/>
    <mergeCell ref="D12:D14"/>
  </mergeCells>
  <printOptions horizontalCentered="1"/>
  <pageMargins left="0.7086614173228347" right="0.5905511811023623" top="0.6299212598425197" bottom="0.7480314960629921" header="0.472440944881889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Dz.U.00.59.688</dc:title>
  <dc:subject/>
  <dc:creator>WASIAK</dc:creator>
  <cp:keywords/>
  <dc:description/>
  <cp:lastModifiedBy>PG</cp:lastModifiedBy>
  <cp:lastPrinted>2004-05-05T08:37:55Z</cp:lastPrinted>
  <dcterms:created xsi:type="dcterms:W3CDTF">2001-03-09T10:20:26Z</dcterms:created>
  <dcterms:modified xsi:type="dcterms:W3CDTF">2002-12-18T07:48:58Z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